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655" windowHeight="94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<sst xmlns="http://schemas.openxmlformats.org/spreadsheetml/2006/main" count="128">
  <si>
    <t>仁智书院2016年计划党员发展对象量化测评表</t>
  </si>
  <si>
    <t>仁智74 人。</t>
  </si>
  <si>
    <t>序号</t>
  </si>
  <si>
    <t>书院-党支部</t>
  </si>
  <si>
    <t>姓名</t>
  </si>
  <si>
    <t>思想政治（40分）</t>
  </si>
  <si>
    <t>学习成绩（20分）</t>
  </si>
  <si>
    <t>工作能力（20分）</t>
  </si>
  <si>
    <t>日常表现和群众基础（20分）</t>
  </si>
  <si>
    <t>总分</t>
  </si>
  <si>
    <t>排名</t>
  </si>
  <si>
    <t>上半年发展/下半年发展</t>
  </si>
  <si>
    <t>新乡校区/平原校区（学生现上课校区）</t>
  </si>
  <si>
    <t>备注</t>
  </si>
  <si>
    <t>仁智书院-学生第一党支部</t>
  </si>
  <si>
    <t>刘瑞瑞</t>
  </si>
  <si>
    <t>下半年</t>
  </si>
  <si>
    <t>平原校区</t>
  </si>
  <si>
    <t xml:space="preserve">程俊 </t>
  </si>
  <si>
    <t>苗琳琳</t>
  </si>
  <si>
    <t>徐亚茂</t>
  </si>
  <si>
    <t>王鹏飞</t>
  </si>
  <si>
    <t>王冠予</t>
  </si>
  <si>
    <t>曹桠文</t>
  </si>
  <si>
    <t>张海强</t>
  </si>
  <si>
    <t>张少康</t>
  </si>
  <si>
    <t>韩松</t>
  </si>
  <si>
    <t>张曦月</t>
  </si>
  <si>
    <t>梁超凡</t>
  </si>
  <si>
    <t>马驰远</t>
  </si>
  <si>
    <t>唐灿伟</t>
  </si>
  <si>
    <t>翟依佳</t>
  </si>
  <si>
    <t>付丽丽</t>
  </si>
  <si>
    <t>刘渊博</t>
  </si>
  <si>
    <t>秦玉营</t>
  </si>
  <si>
    <t>谢晨玉</t>
  </si>
  <si>
    <t>新乡校区</t>
  </si>
  <si>
    <t>韩文娅</t>
  </si>
  <si>
    <t>杨洛</t>
  </si>
  <si>
    <t>郑谦</t>
  </si>
  <si>
    <t>李白璐</t>
  </si>
  <si>
    <t>周琼琼</t>
  </si>
  <si>
    <t>葛莉</t>
  </si>
  <si>
    <t>蔡萌萌</t>
  </si>
  <si>
    <t>孟煊宇</t>
  </si>
  <si>
    <t>程钰滢</t>
  </si>
  <si>
    <t>李淑娜</t>
  </si>
  <si>
    <t>平原新区</t>
  </si>
  <si>
    <t>唐玉玲</t>
  </si>
  <si>
    <t>陈浩楠</t>
  </si>
  <si>
    <t>仁智书院-学生第二党支部</t>
  </si>
  <si>
    <t>程昱隆</t>
  </si>
  <si>
    <t>上半年</t>
  </si>
  <si>
    <t>窦倩</t>
  </si>
  <si>
    <t>罗雨轻</t>
  </si>
  <si>
    <r>
      <rPr>
        <sz val="12"/>
        <rFont val="宋体"/>
        <charset val="134"/>
      </rPr>
      <t>3</t>
    </r>
    <r>
      <rPr>
        <sz val="12"/>
        <rFont val="宋体"/>
        <charset val="134"/>
      </rPr>
      <t>3</t>
    </r>
    <r>
      <rPr>
        <sz val="12"/>
        <rFont val="宋体"/>
        <charset val="134"/>
      </rPr>
      <t>.</t>
    </r>
    <r>
      <rPr>
        <sz val="12"/>
        <rFont val="宋体"/>
        <charset val="134"/>
      </rPr>
      <t>4</t>
    </r>
  </si>
  <si>
    <t>李海洋</t>
  </si>
  <si>
    <t>史业弘</t>
  </si>
  <si>
    <r>
      <rPr>
        <sz val="12"/>
        <rFont val="宋体"/>
        <charset val="134"/>
      </rPr>
      <t>30</t>
    </r>
    <r>
      <rPr>
        <sz val="12"/>
        <rFont val="宋体"/>
        <charset val="134"/>
      </rPr>
      <t>.</t>
    </r>
    <r>
      <rPr>
        <sz val="12"/>
        <rFont val="宋体"/>
        <charset val="134"/>
      </rPr>
      <t>3</t>
    </r>
  </si>
  <si>
    <t>王焱博</t>
  </si>
  <si>
    <r>
      <rPr>
        <sz val="12"/>
        <rFont val="宋体"/>
        <charset val="134"/>
      </rPr>
      <t>3</t>
    </r>
    <r>
      <rPr>
        <sz val="12"/>
        <rFont val="宋体"/>
        <charset val="134"/>
      </rPr>
      <t>4</t>
    </r>
    <r>
      <rPr>
        <sz val="12"/>
        <rFont val="宋体"/>
        <charset val="134"/>
      </rPr>
      <t>.9</t>
    </r>
  </si>
  <si>
    <t>谢彤阳</t>
  </si>
  <si>
    <t>李宁</t>
  </si>
  <si>
    <r>
      <rPr>
        <sz val="12"/>
        <rFont val="宋体"/>
        <charset val="134"/>
      </rPr>
      <t>3</t>
    </r>
    <r>
      <rPr>
        <sz val="12"/>
        <rFont val="宋体"/>
        <charset val="134"/>
      </rPr>
      <t>3</t>
    </r>
    <r>
      <rPr>
        <sz val="12"/>
        <rFont val="宋体"/>
        <charset val="134"/>
      </rPr>
      <t>.3</t>
    </r>
  </si>
  <si>
    <t>刘鹏</t>
  </si>
  <si>
    <r>
      <rPr>
        <sz val="12"/>
        <rFont val="宋体"/>
        <charset val="134"/>
      </rPr>
      <t>3</t>
    </r>
    <r>
      <rPr>
        <sz val="12"/>
        <rFont val="宋体"/>
        <charset val="134"/>
      </rPr>
      <t>3</t>
    </r>
    <r>
      <rPr>
        <sz val="12"/>
        <rFont val="宋体"/>
        <charset val="134"/>
      </rPr>
      <t>.4</t>
    </r>
  </si>
  <si>
    <t>肖银州</t>
  </si>
  <si>
    <t>32.6</t>
  </si>
  <si>
    <t>马腾飞</t>
  </si>
  <si>
    <t>29.5</t>
  </si>
  <si>
    <t>赵鹏飞</t>
  </si>
  <si>
    <t>彭雅聪</t>
  </si>
  <si>
    <r>
      <rPr>
        <sz val="11"/>
        <color theme="1"/>
        <rFont val="宋体"/>
        <charset val="134"/>
      </rPr>
      <t>3</t>
    </r>
    <r>
      <rPr>
        <sz val="11"/>
        <color theme="1"/>
        <rFont val="宋体"/>
        <charset val="134"/>
      </rPr>
      <t>3.5</t>
    </r>
  </si>
  <si>
    <t>王根亭</t>
  </si>
  <si>
    <t>王婷婷</t>
  </si>
  <si>
    <t>仁智书院-学生第三党支部</t>
  </si>
  <si>
    <t>邵聪敏</t>
  </si>
  <si>
    <t>宋海芳</t>
  </si>
  <si>
    <t>宫卜钰</t>
  </si>
  <si>
    <t>原方</t>
  </si>
  <si>
    <t>高强</t>
  </si>
  <si>
    <t>仁智书院-学生第四党支部</t>
  </si>
  <si>
    <t>石欣</t>
  </si>
  <si>
    <t>朱性海</t>
  </si>
  <si>
    <t>张衡</t>
  </si>
  <si>
    <t>代晓洁</t>
  </si>
  <si>
    <t>万勇</t>
  </si>
  <si>
    <t>李璐璐</t>
  </si>
  <si>
    <t>史鑫鑫</t>
  </si>
  <si>
    <t>朱迎迎</t>
  </si>
  <si>
    <t>高雪景</t>
  </si>
  <si>
    <t>谢昊男</t>
  </si>
  <si>
    <t>仁智书院-学生第五党支部</t>
  </si>
  <si>
    <t>金东亮</t>
  </si>
  <si>
    <t>371医院教学基地</t>
  </si>
  <si>
    <t>王红英</t>
  </si>
  <si>
    <t>王照铮</t>
  </si>
  <si>
    <t>王智颖</t>
  </si>
  <si>
    <t>洪海宁</t>
  </si>
  <si>
    <t>庞欣欣</t>
  </si>
  <si>
    <t>郑州教学基地</t>
  </si>
  <si>
    <t>王欢</t>
  </si>
  <si>
    <t>冯锐</t>
  </si>
  <si>
    <t>雷森</t>
  </si>
  <si>
    <t>周美玲</t>
  </si>
  <si>
    <t>李晓楠</t>
  </si>
  <si>
    <t>汤开宇</t>
  </si>
  <si>
    <t>安阳教学基地</t>
  </si>
  <si>
    <t>姚朝宗</t>
  </si>
  <si>
    <t>喻冲冲</t>
  </si>
  <si>
    <t>李晓彤</t>
  </si>
  <si>
    <t>秦莉阳</t>
  </si>
  <si>
    <t>姚震</t>
  </si>
  <si>
    <t>三门峡校区</t>
  </si>
  <si>
    <t>陈龙</t>
  </si>
  <si>
    <t>王博文</t>
  </si>
  <si>
    <t>李威</t>
  </si>
  <si>
    <t>15.17</t>
  </si>
  <si>
    <t>龙登朝</t>
  </si>
  <si>
    <t>14.6</t>
  </si>
  <si>
    <t>82.93</t>
  </si>
  <si>
    <t>王豪升</t>
  </si>
  <si>
    <t>北京基地</t>
  </si>
  <si>
    <t>何慧玲</t>
  </si>
  <si>
    <t>王梦迪</t>
  </si>
  <si>
    <t>李浩浩</t>
  </si>
  <si>
    <t>李博宁</t>
  </si>
  <si>
    <t>马振州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</si>
</sst>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;[Red]0"/>
    <numFmt numFmtId="177" formatCode="0.0;[Red]0.0"/>
    <numFmt numFmtId="178" formatCode="0.0_ "/>
    <numFmt numFmtId="179" formatCode="0.00;[Red]0.00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4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indexed="0"/>
      <name val="宋体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2" fillId="19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0" borderId="9" applyNumberFormat="0" applyAlignment="0" applyProtection="0">
      <alignment vertical="center"/>
    </xf>
    <xf numFmtId="0" fontId="28" fillId="10" borderId="14" applyNumberFormat="0" applyAlignment="0" applyProtection="0">
      <alignment vertical="center"/>
    </xf>
    <xf numFmtId="0" fontId="24" fillId="27" borderId="15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8" fontId="4" fillId="0" borderId="7" xfId="0" applyNumberFormat="1" applyFont="1" applyFill="1" applyBorder="1" applyAlignment="1">
      <alignment horizontal="center" vertical="center"/>
    </xf>
    <xf numFmtId="179" fontId="8" fillId="0" borderId="3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 wrapText="1"/>
    </xf>
    <xf numFmtId="179" fontId="4" fillId="0" borderId="2" xfId="0" applyNumberFormat="1" applyFont="1" applyFill="1" applyBorder="1" applyAlignment="1">
      <alignment horizontal="center" vertical="center"/>
    </xf>
    <xf numFmtId="179" fontId="8" fillId="0" borderId="2" xfId="0" applyNumberFormat="1" applyFont="1" applyFill="1" applyBorder="1" applyAlignment="1">
      <alignment horizontal="center" vertical="center"/>
    </xf>
    <xf numFmtId="179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89"/>
  <sheetViews>
    <sheetView tabSelected="1" workbookViewId="0">
      <selection activeCell="B1" sqref="B1:L1"/>
    </sheetView>
  </sheetViews>
  <sheetFormatPr defaultColWidth="9" defaultRowHeight="13.5"/>
  <cols>
    <col min="2" max="2" width="24.375" customWidth="1"/>
    <col min="10" max="10" width="11.625" customWidth="1"/>
    <col min="11" max="11" width="17.5" customWidth="1"/>
    <col min="12" max="12" width="13.5" customWidth="1"/>
  </cols>
  <sheetData>
    <row r="1" ht="25.5" spans="1:12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ht="14.25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93.75" spans="1:12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ht="14.25" spans="1:12">
      <c r="A4" s="7">
        <v>1</v>
      </c>
      <c r="B4" s="7" t="s">
        <v>14</v>
      </c>
      <c r="C4" s="7" t="s">
        <v>15</v>
      </c>
      <c r="D4" s="8">
        <v>39.5</v>
      </c>
      <c r="E4" s="8">
        <v>19</v>
      </c>
      <c r="F4" s="8">
        <v>19</v>
      </c>
      <c r="G4" s="8">
        <v>19</v>
      </c>
      <c r="H4" s="8">
        <f t="shared" ref="H4:H15" si="0">SUM(D4:G4)</f>
        <v>96.5</v>
      </c>
      <c r="I4" s="11">
        <v>1</v>
      </c>
      <c r="J4" s="8" t="s">
        <v>16</v>
      </c>
      <c r="K4" s="11" t="s">
        <v>17</v>
      </c>
      <c r="L4" s="11" t="s">
        <v>18</v>
      </c>
    </row>
    <row r="5" ht="14.25" spans="1:12">
      <c r="A5" s="7">
        <v>2</v>
      </c>
      <c r="B5" s="7" t="s">
        <v>14</v>
      </c>
      <c r="C5" s="9" t="s">
        <v>19</v>
      </c>
      <c r="D5" s="8">
        <v>38</v>
      </c>
      <c r="E5" s="8">
        <v>18.5</v>
      </c>
      <c r="F5" s="8">
        <v>18</v>
      </c>
      <c r="G5" s="10">
        <v>18</v>
      </c>
      <c r="H5" s="8">
        <f t="shared" si="0"/>
        <v>92.5</v>
      </c>
      <c r="I5" s="11">
        <v>4</v>
      </c>
      <c r="J5" s="8" t="s">
        <v>16</v>
      </c>
      <c r="K5" s="11" t="s">
        <v>17</v>
      </c>
      <c r="L5" s="11" t="s">
        <v>18</v>
      </c>
    </row>
    <row r="6" ht="14.25" spans="1:12">
      <c r="A6" s="7">
        <v>3</v>
      </c>
      <c r="B6" s="7" t="s">
        <v>14</v>
      </c>
      <c r="C6" s="9" t="s">
        <v>20</v>
      </c>
      <c r="D6" s="8">
        <v>39</v>
      </c>
      <c r="E6" s="8">
        <v>19</v>
      </c>
      <c r="F6" s="8">
        <v>19</v>
      </c>
      <c r="G6" s="10">
        <v>18.5</v>
      </c>
      <c r="H6" s="8">
        <f t="shared" si="0"/>
        <v>95.5</v>
      </c>
      <c r="I6" s="11">
        <v>2</v>
      </c>
      <c r="J6" s="8" t="s">
        <v>16</v>
      </c>
      <c r="K6" s="11" t="s">
        <v>17</v>
      </c>
      <c r="L6" s="11" t="s">
        <v>21</v>
      </c>
    </row>
    <row r="7" ht="14.25" spans="1:12">
      <c r="A7" s="7">
        <v>4</v>
      </c>
      <c r="B7" s="7" t="s">
        <v>14</v>
      </c>
      <c r="C7" s="9" t="s">
        <v>22</v>
      </c>
      <c r="D7" s="8">
        <v>38.5</v>
      </c>
      <c r="E7" s="8">
        <v>18.5</v>
      </c>
      <c r="F7" s="8">
        <v>18.5</v>
      </c>
      <c r="G7" s="10">
        <v>18</v>
      </c>
      <c r="H7" s="8">
        <f t="shared" si="0"/>
        <v>93.5</v>
      </c>
      <c r="I7" s="15">
        <v>3</v>
      </c>
      <c r="J7" s="8" t="s">
        <v>16</v>
      </c>
      <c r="K7" s="11" t="s">
        <v>17</v>
      </c>
      <c r="L7" s="11" t="s">
        <v>21</v>
      </c>
    </row>
    <row r="8" ht="14.25" spans="1:12">
      <c r="A8" s="7">
        <v>5</v>
      </c>
      <c r="B8" s="7" t="s">
        <v>14</v>
      </c>
      <c r="C8" s="11" t="s">
        <v>23</v>
      </c>
      <c r="D8" s="8">
        <v>39.5</v>
      </c>
      <c r="E8" s="10">
        <v>14.6</v>
      </c>
      <c r="F8" s="8">
        <v>18.3</v>
      </c>
      <c r="G8" s="12">
        <v>19.4</v>
      </c>
      <c r="H8" s="8">
        <f t="shared" si="0"/>
        <v>91.8</v>
      </c>
      <c r="I8" s="11">
        <v>1</v>
      </c>
      <c r="J8" s="8" t="s">
        <v>16</v>
      </c>
      <c r="K8" s="11" t="s">
        <v>17</v>
      </c>
      <c r="L8" s="11" t="s">
        <v>24</v>
      </c>
    </row>
    <row r="9" ht="14.25" spans="1:12">
      <c r="A9" s="7">
        <v>6</v>
      </c>
      <c r="B9" s="7" t="s">
        <v>14</v>
      </c>
      <c r="C9" s="11" t="s">
        <v>25</v>
      </c>
      <c r="D9" s="8">
        <v>39.7</v>
      </c>
      <c r="E9" s="10">
        <v>14.7</v>
      </c>
      <c r="F9" s="8">
        <v>16.4</v>
      </c>
      <c r="G9" s="12">
        <v>19.7</v>
      </c>
      <c r="H9" s="8">
        <f t="shared" si="0"/>
        <v>90.5</v>
      </c>
      <c r="I9" s="11">
        <v>2</v>
      </c>
      <c r="J9" s="8" t="s">
        <v>16</v>
      </c>
      <c r="K9" s="11" t="s">
        <v>17</v>
      </c>
      <c r="L9" s="11" t="s">
        <v>24</v>
      </c>
    </row>
    <row r="10" ht="14.25" spans="1:12">
      <c r="A10" s="7">
        <v>7</v>
      </c>
      <c r="B10" s="7" t="s">
        <v>14</v>
      </c>
      <c r="C10" s="11" t="s">
        <v>26</v>
      </c>
      <c r="D10" s="8">
        <v>39.7</v>
      </c>
      <c r="E10" s="10">
        <v>14.6</v>
      </c>
      <c r="F10" s="8">
        <v>16.5</v>
      </c>
      <c r="G10" s="12">
        <v>19.5</v>
      </c>
      <c r="H10" s="8">
        <f t="shared" si="0"/>
        <v>90.3</v>
      </c>
      <c r="I10" s="11">
        <v>3</v>
      </c>
      <c r="J10" s="8" t="s">
        <v>16</v>
      </c>
      <c r="K10" s="11" t="s">
        <v>17</v>
      </c>
      <c r="L10" s="11" t="s">
        <v>24</v>
      </c>
    </row>
    <row r="11" ht="14.25" spans="1:12">
      <c r="A11" s="7">
        <v>8</v>
      </c>
      <c r="B11" s="7" t="s">
        <v>14</v>
      </c>
      <c r="C11" s="11" t="s">
        <v>27</v>
      </c>
      <c r="D11" s="8">
        <v>39.7</v>
      </c>
      <c r="E11" s="10">
        <v>15.2</v>
      </c>
      <c r="F11" s="8">
        <v>15.5</v>
      </c>
      <c r="G11" s="12">
        <v>19.8</v>
      </c>
      <c r="H11" s="8">
        <f t="shared" si="0"/>
        <v>90.2</v>
      </c>
      <c r="I11" s="11">
        <v>4</v>
      </c>
      <c r="J11" s="8" t="s">
        <v>16</v>
      </c>
      <c r="K11" s="11" t="s">
        <v>17</v>
      </c>
      <c r="L11" s="11" t="s">
        <v>24</v>
      </c>
    </row>
    <row r="12" ht="14.25" spans="1:12">
      <c r="A12" s="7">
        <v>9</v>
      </c>
      <c r="B12" s="7" t="s">
        <v>14</v>
      </c>
      <c r="C12" s="11" t="s">
        <v>28</v>
      </c>
      <c r="D12" s="8">
        <v>39</v>
      </c>
      <c r="E12" s="10">
        <v>14.8</v>
      </c>
      <c r="F12" s="8">
        <v>17.2</v>
      </c>
      <c r="G12" s="12">
        <v>19</v>
      </c>
      <c r="H12" s="8">
        <f t="shared" si="0"/>
        <v>90</v>
      </c>
      <c r="I12" s="11">
        <v>5</v>
      </c>
      <c r="J12" s="8" t="s">
        <v>16</v>
      </c>
      <c r="K12" s="11" t="s">
        <v>17</v>
      </c>
      <c r="L12" s="11" t="s">
        <v>24</v>
      </c>
    </row>
    <row r="13" ht="14.25" spans="1:12">
      <c r="A13" s="7">
        <v>10</v>
      </c>
      <c r="B13" s="7" t="s">
        <v>14</v>
      </c>
      <c r="C13" s="11" t="s">
        <v>29</v>
      </c>
      <c r="D13" s="8">
        <v>39.7</v>
      </c>
      <c r="E13" s="10">
        <v>14.7</v>
      </c>
      <c r="F13" s="8">
        <v>16.4</v>
      </c>
      <c r="G13" s="12">
        <v>19.1</v>
      </c>
      <c r="H13" s="8">
        <f t="shared" si="0"/>
        <v>89.9</v>
      </c>
      <c r="I13" s="11">
        <v>6</v>
      </c>
      <c r="J13" s="8" t="s">
        <v>16</v>
      </c>
      <c r="K13" s="11" t="s">
        <v>17</v>
      </c>
      <c r="L13" s="11" t="s">
        <v>24</v>
      </c>
    </row>
    <row r="14" ht="14.25" spans="1:12">
      <c r="A14" s="7">
        <v>11</v>
      </c>
      <c r="B14" s="7" t="s">
        <v>14</v>
      </c>
      <c r="C14" s="11" t="s">
        <v>30</v>
      </c>
      <c r="D14" s="8">
        <v>39</v>
      </c>
      <c r="E14" s="10">
        <v>15.4</v>
      </c>
      <c r="F14" s="8">
        <v>16.4</v>
      </c>
      <c r="G14" s="12">
        <v>19</v>
      </c>
      <c r="H14" s="8">
        <f t="shared" si="0"/>
        <v>89.8</v>
      </c>
      <c r="I14" s="11">
        <v>7</v>
      </c>
      <c r="J14" s="8" t="s">
        <v>16</v>
      </c>
      <c r="K14" s="11" t="s">
        <v>17</v>
      </c>
      <c r="L14" s="11" t="s">
        <v>24</v>
      </c>
    </row>
    <row r="15" ht="14.25" spans="1:12">
      <c r="A15" s="7">
        <v>12</v>
      </c>
      <c r="B15" s="7" t="s">
        <v>14</v>
      </c>
      <c r="C15" s="11" t="s">
        <v>31</v>
      </c>
      <c r="D15" s="8">
        <v>39.5</v>
      </c>
      <c r="E15" s="8">
        <v>15.5</v>
      </c>
      <c r="F15" s="8">
        <v>14.7</v>
      </c>
      <c r="G15" s="12">
        <v>19.7</v>
      </c>
      <c r="H15" s="8">
        <f t="shared" si="0"/>
        <v>89.4</v>
      </c>
      <c r="I15" s="7">
        <v>8</v>
      </c>
      <c r="J15" s="8" t="s">
        <v>16</v>
      </c>
      <c r="K15" s="11" t="s">
        <v>17</v>
      </c>
      <c r="L15" s="11" t="s">
        <v>24</v>
      </c>
    </row>
    <row r="16" ht="14.25" spans="1:12">
      <c r="A16" s="7">
        <v>13</v>
      </c>
      <c r="B16" s="7" t="s">
        <v>14</v>
      </c>
      <c r="C16" s="13" t="s">
        <v>32</v>
      </c>
      <c r="D16" s="8">
        <v>36.2</v>
      </c>
      <c r="E16" s="8">
        <v>17.5</v>
      </c>
      <c r="F16" s="8">
        <v>17</v>
      </c>
      <c r="G16" s="8">
        <v>18.5</v>
      </c>
      <c r="H16" s="8">
        <v>89.2</v>
      </c>
      <c r="I16" s="7">
        <v>3</v>
      </c>
      <c r="J16" s="8" t="s">
        <v>16</v>
      </c>
      <c r="K16" s="11" t="s">
        <v>17</v>
      </c>
      <c r="L16" s="11" t="s">
        <v>33</v>
      </c>
    </row>
    <row r="17" ht="14.25" spans="1:12">
      <c r="A17" s="7">
        <v>14</v>
      </c>
      <c r="B17" s="7" t="s">
        <v>14</v>
      </c>
      <c r="C17" s="14" t="s">
        <v>34</v>
      </c>
      <c r="D17" s="8">
        <v>38</v>
      </c>
      <c r="E17" s="10">
        <v>17.4</v>
      </c>
      <c r="F17" s="8">
        <v>17.5</v>
      </c>
      <c r="G17" s="10">
        <v>17.8</v>
      </c>
      <c r="H17" s="8">
        <v>90.7</v>
      </c>
      <c r="I17" s="7">
        <v>2</v>
      </c>
      <c r="J17" s="8" t="s">
        <v>16</v>
      </c>
      <c r="K17" s="11" t="s">
        <v>17</v>
      </c>
      <c r="L17" s="11" t="s">
        <v>33</v>
      </c>
    </row>
    <row r="18" ht="14.25" spans="1:12">
      <c r="A18" s="7">
        <v>15</v>
      </c>
      <c r="B18" s="7" t="s">
        <v>14</v>
      </c>
      <c r="C18" s="14" t="s">
        <v>35</v>
      </c>
      <c r="D18" s="8">
        <v>36.4</v>
      </c>
      <c r="E18" s="10">
        <v>17.6</v>
      </c>
      <c r="F18" s="8">
        <v>19.5</v>
      </c>
      <c r="G18" s="10">
        <v>19.5</v>
      </c>
      <c r="H18" s="8">
        <v>93</v>
      </c>
      <c r="I18" s="49">
        <v>1</v>
      </c>
      <c r="J18" s="8" t="s">
        <v>16</v>
      </c>
      <c r="K18" s="11" t="s">
        <v>36</v>
      </c>
      <c r="L18" s="11" t="s">
        <v>33</v>
      </c>
    </row>
    <row r="19" ht="14.25" spans="1:12">
      <c r="A19" s="7">
        <v>16</v>
      </c>
      <c r="B19" s="7" t="s">
        <v>14</v>
      </c>
      <c r="C19" s="9" t="s">
        <v>37</v>
      </c>
      <c r="D19" s="8">
        <v>33.2</v>
      </c>
      <c r="E19" s="10">
        <v>15.2</v>
      </c>
      <c r="F19" s="8">
        <v>17.2</v>
      </c>
      <c r="G19" s="10">
        <v>18.6</v>
      </c>
      <c r="H19" s="8">
        <f t="shared" ref="H19:H26" si="1">SUM(G19+F19+E19+D19)</f>
        <v>84.2</v>
      </c>
      <c r="I19" s="7">
        <v>1</v>
      </c>
      <c r="J19" s="11" t="s">
        <v>16</v>
      </c>
      <c r="K19" s="11" t="s">
        <v>17</v>
      </c>
      <c r="L19" s="11" t="s">
        <v>38</v>
      </c>
    </row>
    <row r="20" ht="14.25" spans="1:12">
      <c r="A20" s="7">
        <v>17</v>
      </c>
      <c r="B20" s="7" t="s">
        <v>14</v>
      </c>
      <c r="C20" s="9" t="s">
        <v>39</v>
      </c>
      <c r="D20" s="8">
        <v>29.2</v>
      </c>
      <c r="E20" s="10">
        <v>15.8</v>
      </c>
      <c r="F20" s="8">
        <v>18.6</v>
      </c>
      <c r="G20" s="10">
        <v>18.5</v>
      </c>
      <c r="H20" s="8">
        <f t="shared" si="1"/>
        <v>82.1</v>
      </c>
      <c r="I20" s="7">
        <v>2</v>
      </c>
      <c r="J20" s="11" t="s">
        <v>16</v>
      </c>
      <c r="K20" s="11" t="s">
        <v>17</v>
      </c>
      <c r="L20" s="11" t="s">
        <v>38</v>
      </c>
    </row>
    <row r="21" ht="14.25" spans="1:12">
      <c r="A21" s="7">
        <v>18</v>
      </c>
      <c r="B21" s="7" t="s">
        <v>14</v>
      </c>
      <c r="C21" s="7" t="s">
        <v>40</v>
      </c>
      <c r="D21" s="8">
        <v>28.4</v>
      </c>
      <c r="E21" s="8">
        <v>15.3</v>
      </c>
      <c r="F21" s="8">
        <v>18.5</v>
      </c>
      <c r="G21" s="8">
        <v>18.6</v>
      </c>
      <c r="H21" s="8">
        <f t="shared" si="1"/>
        <v>80.8</v>
      </c>
      <c r="I21" s="7">
        <v>3</v>
      </c>
      <c r="J21" s="11" t="s">
        <v>16</v>
      </c>
      <c r="K21" s="11" t="s">
        <v>17</v>
      </c>
      <c r="L21" s="11" t="s">
        <v>38</v>
      </c>
    </row>
    <row r="22" ht="14.25" spans="1:12">
      <c r="A22" s="7">
        <v>19</v>
      </c>
      <c r="B22" s="7" t="s">
        <v>14</v>
      </c>
      <c r="C22" s="9" t="s">
        <v>41</v>
      </c>
      <c r="D22" s="8">
        <v>28.4</v>
      </c>
      <c r="E22" s="10">
        <v>16.7</v>
      </c>
      <c r="F22" s="8">
        <v>16.2</v>
      </c>
      <c r="G22" s="10">
        <v>18.6</v>
      </c>
      <c r="H22" s="8">
        <f t="shared" si="1"/>
        <v>79.9</v>
      </c>
      <c r="I22" s="7">
        <v>4</v>
      </c>
      <c r="J22" s="11" t="s">
        <v>16</v>
      </c>
      <c r="K22" s="11" t="s">
        <v>17</v>
      </c>
      <c r="L22" s="11" t="s">
        <v>38</v>
      </c>
    </row>
    <row r="23" ht="14.25" spans="1:12">
      <c r="A23" s="7">
        <v>20</v>
      </c>
      <c r="B23" s="7" t="s">
        <v>14</v>
      </c>
      <c r="C23" s="9" t="s">
        <v>42</v>
      </c>
      <c r="D23" s="8">
        <f>73*0.4</f>
        <v>29.2</v>
      </c>
      <c r="E23" s="10">
        <v>15.8</v>
      </c>
      <c r="F23" s="8">
        <v>15.6</v>
      </c>
      <c r="G23" s="10">
        <v>18.7</v>
      </c>
      <c r="H23" s="8">
        <f t="shared" si="1"/>
        <v>79.3</v>
      </c>
      <c r="I23" s="7">
        <v>5</v>
      </c>
      <c r="J23" s="11" t="s">
        <v>16</v>
      </c>
      <c r="K23" s="11" t="s">
        <v>17</v>
      </c>
      <c r="L23" s="11" t="s">
        <v>38</v>
      </c>
    </row>
    <row r="24" ht="14.25" spans="1:12">
      <c r="A24" s="7">
        <v>21</v>
      </c>
      <c r="B24" s="7" t="s">
        <v>14</v>
      </c>
      <c r="C24" s="9" t="s">
        <v>43</v>
      </c>
      <c r="D24" s="8">
        <v>31.6</v>
      </c>
      <c r="E24" s="10">
        <v>14.7</v>
      </c>
      <c r="F24" s="8">
        <v>14.4</v>
      </c>
      <c r="G24" s="10">
        <v>17.9</v>
      </c>
      <c r="H24" s="8">
        <f t="shared" si="1"/>
        <v>78.6</v>
      </c>
      <c r="I24" s="7">
        <v>6</v>
      </c>
      <c r="J24" s="11" t="s">
        <v>16</v>
      </c>
      <c r="K24" s="11" t="s">
        <v>17</v>
      </c>
      <c r="L24" s="11" t="s">
        <v>38</v>
      </c>
    </row>
    <row r="25" ht="14.25" spans="1:12">
      <c r="A25" s="7">
        <v>22</v>
      </c>
      <c r="B25" s="7" t="s">
        <v>14</v>
      </c>
      <c r="C25" s="9" t="s">
        <v>44</v>
      </c>
      <c r="D25" s="8">
        <v>29.2</v>
      </c>
      <c r="E25" s="10">
        <v>13.6</v>
      </c>
      <c r="F25" s="8">
        <v>16.4</v>
      </c>
      <c r="G25" s="10">
        <v>18.1</v>
      </c>
      <c r="H25" s="8">
        <f t="shared" si="1"/>
        <v>77.3</v>
      </c>
      <c r="I25" s="7">
        <v>7</v>
      </c>
      <c r="J25" s="11" t="s">
        <v>16</v>
      </c>
      <c r="K25" s="11" t="s">
        <v>17</v>
      </c>
      <c r="L25" s="11" t="s">
        <v>38</v>
      </c>
    </row>
    <row r="26" ht="14.25" spans="1:12">
      <c r="A26" s="7">
        <v>23</v>
      </c>
      <c r="B26" s="7" t="s">
        <v>14</v>
      </c>
      <c r="C26" s="9" t="s">
        <v>45</v>
      </c>
      <c r="D26" s="8">
        <v>29.6</v>
      </c>
      <c r="E26" s="10">
        <v>15.3</v>
      </c>
      <c r="F26" s="8">
        <v>12.7</v>
      </c>
      <c r="G26" s="10">
        <v>18.5</v>
      </c>
      <c r="H26" s="8">
        <f t="shared" si="1"/>
        <v>76.1</v>
      </c>
      <c r="I26" s="7">
        <v>8</v>
      </c>
      <c r="J26" s="11" t="s">
        <v>16</v>
      </c>
      <c r="K26" s="11" t="s">
        <v>17</v>
      </c>
      <c r="L26" s="11" t="s">
        <v>38</v>
      </c>
    </row>
    <row r="27" ht="14.25" spans="1:12">
      <c r="A27" s="7">
        <v>24</v>
      </c>
      <c r="B27" s="7" t="s">
        <v>14</v>
      </c>
      <c r="C27" s="9" t="s">
        <v>46</v>
      </c>
      <c r="D27" s="8">
        <v>36.5</v>
      </c>
      <c r="E27" s="10">
        <v>14.91</v>
      </c>
      <c r="F27" s="8">
        <v>16.1</v>
      </c>
      <c r="G27" s="10">
        <v>18.2</v>
      </c>
      <c r="H27" s="8">
        <f t="shared" ref="H27:H29" si="2">SUM(D27:G27)</f>
        <v>85.71</v>
      </c>
      <c r="I27" s="7">
        <v>1</v>
      </c>
      <c r="J27" s="11" t="s">
        <v>16</v>
      </c>
      <c r="K27" s="11" t="s">
        <v>47</v>
      </c>
      <c r="L27" s="7" t="s">
        <v>48</v>
      </c>
    </row>
    <row r="28" ht="14.25" spans="1:12">
      <c r="A28" s="7">
        <v>25</v>
      </c>
      <c r="B28" s="7" t="s">
        <v>14</v>
      </c>
      <c r="C28" s="9" t="s">
        <v>49</v>
      </c>
      <c r="D28" s="8">
        <v>36</v>
      </c>
      <c r="E28" s="10">
        <v>0</v>
      </c>
      <c r="F28" s="10">
        <v>0</v>
      </c>
      <c r="G28" s="10">
        <v>16.4</v>
      </c>
      <c r="H28" s="8">
        <f t="shared" si="2"/>
        <v>52.4</v>
      </c>
      <c r="I28" s="11">
        <v>2</v>
      </c>
      <c r="J28" s="7" t="s">
        <v>16</v>
      </c>
      <c r="K28" s="11" t="s">
        <v>47</v>
      </c>
      <c r="L28" s="7" t="s">
        <v>48</v>
      </c>
    </row>
    <row r="29" ht="14.25" spans="1:12">
      <c r="A29" s="7">
        <v>26</v>
      </c>
      <c r="B29" s="15" t="s">
        <v>50</v>
      </c>
      <c r="C29" s="16" t="s">
        <v>51</v>
      </c>
      <c r="D29" s="17">
        <v>35.1</v>
      </c>
      <c r="E29" s="8">
        <v>16.1</v>
      </c>
      <c r="F29" s="8">
        <v>16.3</v>
      </c>
      <c r="G29" s="18">
        <v>19.2</v>
      </c>
      <c r="H29" s="8">
        <f t="shared" si="2"/>
        <v>86.7</v>
      </c>
      <c r="I29" s="7">
        <v>1</v>
      </c>
      <c r="J29" s="11" t="s">
        <v>52</v>
      </c>
      <c r="K29" s="11" t="s">
        <v>36</v>
      </c>
      <c r="L29" s="11" t="s">
        <v>53</v>
      </c>
    </row>
    <row r="30" ht="14.25" spans="1:12">
      <c r="A30" s="7">
        <v>27</v>
      </c>
      <c r="B30" s="15" t="s">
        <v>50</v>
      </c>
      <c r="C30" s="19" t="s">
        <v>54</v>
      </c>
      <c r="D30" s="17" t="s">
        <v>55</v>
      </c>
      <c r="E30" s="10">
        <v>15.4</v>
      </c>
      <c r="F30" s="8">
        <v>18.55</v>
      </c>
      <c r="G30" s="20">
        <v>18.4</v>
      </c>
      <c r="H30" s="8">
        <v>85.8</v>
      </c>
      <c r="I30" s="7">
        <v>2</v>
      </c>
      <c r="J30" s="11" t="s">
        <v>52</v>
      </c>
      <c r="K30" s="11" t="s">
        <v>36</v>
      </c>
      <c r="L30" s="11" t="s">
        <v>53</v>
      </c>
    </row>
    <row r="31" ht="14.25" spans="1:12">
      <c r="A31" s="7">
        <v>28</v>
      </c>
      <c r="B31" s="15" t="s">
        <v>50</v>
      </c>
      <c r="C31" s="19" t="s">
        <v>56</v>
      </c>
      <c r="D31" s="17">
        <v>35.3</v>
      </c>
      <c r="E31" s="10">
        <v>15.65</v>
      </c>
      <c r="F31" s="8">
        <v>16.13</v>
      </c>
      <c r="G31" s="11">
        <v>18.3</v>
      </c>
      <c r="H31" s="8">
        <f>SUM(D31:G31)</f>
        <v>85.38</v>
      </c>
      <c r="I31" s="7">
        <v>3</v>
      </c>
      <c r="J31" s="11" t="s">
        <v>52</v>
      </c>
      <c r="K31" s="11" t="s">
        <v>36</v>
      </c>
      <c r="L31" s="11" t="s">
        <v>53</v>
      </c>
    </row>
    <row r="32" ht="14.25" spans="1:12">
      <c r="A32" s="7">
        <v>29</v>
      </c>
      <c r="B32" s="15" t="s">
        <v>50</v>
      </c>
      <c r="C32" s="19" t="s">
        <v>57</v>
      </c>
      <c r="D32" s="17" t="s">
        <v>58</v>
      </c>
      <c r="E32" s="10">
        <v>15.9</v>
      </c>
      <c r="F32" s="8">
        <v>20</v>
      </c>
      <c r="G32" s="21">
        <v>18.5</v>
      </c>
      <c r="H32" s="8">
        <v>84.7</v>
      </c>
      <c r="I32" s="7">
        <v>4</v>
      </c>
      <c r="J32" s="11" t="s">
        <v>52</v>
      </c>
      <c r="K32" s="11" t="s">
        <v>36</v>
      </c>
      <c r="L32" s="11" t="s">
        <v>53</v>
      </c>
    </row>
    <row r="33" ht="14.25" spans="1:12">
      <c r="A33" s="7">
        <v>30</v>
      </c>
      <c r="B33" s="15" t="s">
        <v>50</v>
      </c>
      <c r="C33" s="19" t="s">
        <v>59</v>
      </c>
      <c r="D33" s="17" t="s">
        <v>60</v>
      </c>
      <c r="E33" s="10">
        <v>16.15</v>
      </c>
      <c r="F33" s="8">
        <v>14.7</v>
      </c>
      <c r="G33" s="20">
        <v>18.7</v>
      </c>
      <c r="H33" s="8">
        <v>84.5</v>
      </c>
      <c r="I33" s="7">
        <v>5</v>
      </c>
      <c r="J33" s="11" t="s">
        <v>52</v>
      </c>
      <c r="K33" s="11" t="s">
        <v>36</v>
      </c>
      <c r="L33" s="11" t="s">
        <v>53</v>
      </c>
    </row>
    <row r="34" ht="14.25" spans="1:12">
      <c r="A34" s="7">
        <v>31</v>
      </c>
      <c r="B34" s="15" t="s">
        <v>50</v>
      </c>
      <c r="C34" s="19" t="s">
        <v>61</v>
      </c>
      <c r="D34" s="17">
        <v>33.8</v>
      </c>
      <c r="E34" s="10">
        <v>15.276</v>
      </c>
      <c r="F34" s="8">
        <v>16.28</v>
      </c>
      <c r="G34" s="18">
        <v>18</v>
      </c>
      <c r="H34" s="8">
        <f>SUM(D34:G34)</f>
        <v>83.356</v>
      </c>
      <c r="I34" s="7">
        <v>6</v>
      </c>
      <c r="J34" s="11" t="s">
        <v>52</v>
      </c>
      <c r="K34" s="11" t="s">
        <v>36</v>
      </c>
      <c r="L34" s="11" t="s">
        <v>53</v>
      </c>
    </row>
    <row r="35" ht="14.25" spans="1:12">
      <c r="A35" s="7">
        <v>32</v>
      </c>
      <c r="B35" s="15" t="s">
        <v>50</v>
      </c>
      <c r="C35" s="19" t="s">
        <v>62</v>
      </c>
      <c r="D35" s="17" t="s">
        <v>63</v>
      </c>
      <c r="E35" s="10">
        <v>15.6</v>
      </c>
      <c r="F35" s="8">
        <v>15.65</v>
      </c>
      <c r="G35" s="11">
        <v>19.1</v>
      </c>
      <c r="H35" s="8">
        <v>83.7</v>
      </c>
      <c r="I35" s="7">
        <v>7</v>
      </c>
      <c r="J35" s="11" t="s">
        <v>52</v>
      </c>
      <c r="K35" s="11" t="s">
        <v>36</v>
      </c>
      <c r="L35" s="11" t="s">
        <v>53</v>
      </c>
    </row>
    <row r="36" ht="14.25" spans="1:12">
      <c r="A36" s="7">
        <v>33</v>
      </c>
      <c r="B36" s="15" t="s">
        <v>50</v>
      </c>
      <c r="C36" s="19" t="s">
        <v>64</v>
      </c>
      <c r="D36" s="17" t="s">
        <v>65</v>
      </c>
      <c r="E36" s="10">
        <v>13.926</v>
      </c>
      <c r="F36" s="8">
        <v>17.75</v>
      </c>
      <c r="G36" s="20">
        <v>18.5</v>
      </c>
      <c r="H36" s="8">
        <v>83.6</v>
      </c>
      <c r="I36" s="7">
        <v>8</v>
      </c>
      <c r="J36" s="11" t="s">
        <v>52</v>
      </c>
      <c r="K36" s="11" t="s">
        <v>36</v>
      </c>
      <c r="L36" s="11" t="s">
        <v>53</v>
      </c>
    </row>
    <row r="37" ht="14.25" spans="1:12">
      <c r="A37" s="7">
        <v>34</v>
      </c>
      <c r="B37" s="15" t="s">
        <v>50</v>
      </c>
      <c r="C37" s="19" t="s">
        <v>66</v>
      </c>
      <c r="D37" s="22" t="s">
        <v>67</v>
      </c>
      <c r="E37" s="10">
        <v>15.176</v>
      </c>
      <c r="F37" s="8">
        <v>16.45</v>
      </c>
      <c r="G37" s="10">
        <v>19</v>
      </c>
      <c r="H37" s="8">
        <v>83.2</v>
      </c>
      <c r="I37" s="7">
        <v>9</v>
      </c>
      <c r="J37" s="11" t="s">
        <v>16</v>
      </c>
      <c r="K37" s="11" t="s">
        <v>36</v>
      </c>
      <c r="L37" s="11" t="s">
        <v>53</v>
      </c>
    </row>
    <row r="38" ht="14.25" spans="1:12">
      <c r="A38" s="7">
        <v>35</v>
      </c>
      <c r="B38" s="15" t="s">
        <v>50</v>
      </c>
      <c r="C38" s="19" t="s">
        <v>68</v>
      </c>
      <c r="D38" s="17" t="s">
        <v>69</v>
      </c>
      <c r="E38" s="10">
        <v>15.3</v>
      </c>
      <c r="F38" s="8">
        <v>20</v>
      </c>
      <c r="G38" s="23">
        <v>18.4</v>
      </c>
      <c r="H38" s="8">
        <v>83.2</v>
      </c>
      <c r="I38" s="7">
        <v>10</v>
      </c>
      <c r="J38" s="11" t="s">
        <v>16</v>
      </c>
      <c r="K38" s="11" t="s">
        <v>36</v>
      </c>
      <c r="L38" s="11" t="s">
        <v>53</v>
      </c>
    </row>
    <row r="39" ht="14.25" spans="1:12">
      <c r="A39" s="7">
        <v>36</v>
      </c>
      <c r="B39" s="15" t="s">
        <v>50</v>
      </c>
      <c r="C39" s="19" t="s">
        <v>70</v>
      </c>
      <c r="D39" s="8">
        <v>33.7</v>
      </c>
      <c r="E39" s="10">
        <v>15.8</v>
      </c>
      <c r="F39" s="8">
        <v>14.9</v>
      </c>
      <c r="G39" s="24">
        <v>18.5</v>
      </c>
      <c r="H39" s="25">
        <f>SUM(D39:G39)</f>
        <v>82.9</v>
      </c>
      <c r="I39" s="7">
        <v>11</v>
      </c>
      <c r="J39" s="11" t="s">
        <v>16</v>
      </c>
      <c r="K39" s="11" t="s">
        <v>36</v>
      </c>
      <c r="L39" s="11" t="s">
        <v>53</v>
      </c>
    </row>
    <row r="40" ht="14.25" spans="1:12">
      <c r="A40" s="7">
        <v>37</v>
      </c>
      <c r="B40" s="15" t="s">
        <v>50</v>
      </c>
      <c r="C40" s="19" t="s">
        <v>71</v>
      </c>
      <c r="D40" s="26" t="s">
        <v>72</v>
      </c>
      <c r="E40" s="10">
        <v>15.35</v>
      </c>
      <c r="F40" s="8">
        <v>14.95</v>
      </c>
      <c r="G40" s="10">
        <v>18.5</v>
      </c>
      <c r="H40" s="8">
        <v>82.3</v>
      </c>
      <c r="I40" s="7">
        <v>12</v>
      </c>
      <c r="J40" s="11" t="s">
        <v>16</v>
      </c>
      <c r="K40" s="11" t="s">
        <v>36</v>
      </c>
      <c r="L40" s="11" t="s">
        <v>53</v>
      </c>
    </row>
    <row r="41" ht="14.25" spans="1:12">
      <c r="A41" s="7">
        <v>38</v>
      </c>
      <c r="B41" s="15" t="s">
        <v>50</v>
      </c>
      <c r="C41" s="19" t="s">
        <v>73</v>
      </c>
      <c r="D41" s="8">
        <v>33.7</v>
      </c>
      <c r="E41" s="10">
        <v>16.326</v>
      </c>
      <c r="F41" s="8">
        <v>13.25</v>
      </c>
      <c r="G41" s="24">
        <v>18.7</v>
      </c>
      <c r="H41" s="25">
        <f>SUM(D41:G41)</f>
        <v>81.976</v>
      </c>
      <c r="I41" s="7">
        <v>13</v>
      </c>
      <c r="J41" s="11" t="s">
        <v>16</v>
      </c>
      <c r="K41" s="11" t="s">
        <v>36</v>
      </c>
      <c r="L41" s="11" t="s">
        <v>53</v>
      </c>
    </row>
    <row r="42" ht="14.25" spans="1:12">
      <c r="A42" s="7">
        <v>39</v>
      </c>
      <c r="B42" s="15" t="s">
        <v>50</v>
      </c>
      <c r="C42" s="19" t="s">
        <v>74</v>
      </c>
      <c r="D42" s="27">
        <v>31.7</v>
      </c>
      <c r="E42" s="28">
        <v>14.776</v>
      </c>
      <c r="F42" s="22">
        <v>15.6</v>
      </c>
      <c r="G42" s="27">
        <v>18.3</v>
      </c>
      <c r="H42" s="29">
        <v>80.4</v>
      </c>
      <c r="I42" s="7">
        <v>14</v>
      </c>
      <c r="J42" s="11" t="s">
        <v>16</v>
      </c>
      <c r="K42" s="11" t="s">
        <v>36</v>
      </c>
      <c r="L42" s="11" t="s">
        <v>53</v>
      </c>
    </row>
    <row r="43" ht="14.25" spans="1:12">
      <c r="A43" s="7">
        <v>40</v>
      </c>
      <c r="B43" s="15" t="s">
        <v>75</v>
      </c>
      <c r="C43" s="30" t="s">
        <v>76</v>
      </c>
      <c r="D43" s="31">
        <v>36</v>
      </c>
      <c r="E43" s="32">
        <v>16.1</v>
      </c>
      <c r="F43" s="31">
        <v>17.5</v>
      </c>
      <c r="G43" s="33">
        <v>20</v>
      </c>
      <c r="H43" s="22">
        <v>89.6</v>
      </c>
      <c r="I43" s="50">
        <v>1</v>
      </c>
      <c r="J43" s="11" t="s">
        <v>52</v>
      </c>
      <c r="K43" s="11" t="s">
        <v>36</v>
      </c>
      <c r="L43" s="11" t="s">
        <v>77</v>
      </c>
    </row>
    <row r="44" ht="14.25" spans="1:12">
      <c r="A44" s="7">
        <v>41</v>
      </c>
      <c r="B44" s="15" t="s">
        <v>75</v>
      </c>
      <c r="C44" s="9" t="s">
        <v>78</v>
      </c>
      <c r="D44" s="8">
        <v>36</v>
      </c>
      <c r="E44" s="10">
        <v>15.3</v>
      </c>
      <c r="F44" s="8">
        <v>16.2</v>
      </c>
      <c r="G44" s="34">
        <v>19</v>
      </c>
      <c r="H44" s="35">
        <v>86.5</v>
      </c>
      <c r="I44" s="50">
        <v>2</v>
      </c>
      <c r="J44" s="11" t="s">
        <v>52</v>
      </c>
      <c r="K44" s="11" t="s">
        <v>36</v>
      </c>
      <c r="L44" s="11" t="s">
        <v>77</v>
      </c>
    </row>
    <row r="45" ht="14.25" spans="1:12">
      <c r="A45" s="7">
        <v>42</v>
      </c>
      <c r="B45" s="15" t="s">
        <v>75</v>
      </c>
      <c r="C45" s="7" t="s">
        <v>79</v>
      </c>
      <c r="D45" s="31">
        <v>35.5</v>
      </c>
      <c r="E45" s="8">
        <v>15.7</v>
      </c>
      <c r="F45" s="8">
        <v>13.75</v>
      </c>
      <c r="G45" s="36">
        <v>20</v>
      </c>
      <c r="H45" s="37">
        <v>85</v>
      </c>
      <c r="I45" s="49">
        <v>3</v>
      </c>
      <c r="J45" s="11" t="s">
        <v>52</v>
      </c>
      <c r="K45" s="11" t="s">
        <v>36</v>
      </c>
      <c r="L45" s="11" t="s">
        <v>77</v>
      </c>
    </row>
    <row r="46" ht="14.25" spans="1:12">
      <c r="A46" s="7">
        <v>43</v>
      </c>
      <c r="B46" s="15" t="s">
        <v>75</v>
      </c>
      <c r="C46" s="38" t="s">
        <v>80</v>
      </c>
      <c r="D46" s="24">
        <v>35.8</v>
      </c>
      <c r="E46" s="39">
        <v>15.7</v>
      </c>
      <c r="F46" s="40">
        <v>13.5</v>
      </c>
      <c r="G46" s="41">
        <v>19</v>
      </c>
      <c r="H46" s="42">
        <v>84</v>
      </c>
      <c r="I46" s="51">
        <v>4</v>
      </c>
      <c r="J46" s="11" t="s">
        <v>52</v>
      </c>
      <c r="K46" s="11" t="s">
        <v>36</v>
      </c>
      <c r="L46" s="11" t="s">
        <v>77</v>
      </c>
    </row>
    <row r="47" ht="14.25" spans="1:12">
      <c r="A47" s="7">
        <v>44</v>
      </c>
      <c r="B47" s="15" t="s">
        <v>81</v>
      </c>
      <c r="C47" s="11" t="s">
        <v>82</v>
      </c>
      <c r="D47" s="11">
        <v>35.1</v>
      </c>
      <c r="E47" s="11">
        <v>16.7</v>
      </c>
      <c r="F47" s="11">
        <v>16.7</v>
      </c>
      <c r="G47" s="11">
        <v>19.1</v>
      </c>
      <c r="H47" s="11">
        <v>87.2</v>
      </c>
      <c r="I47" s="11">
        <v>1</v>
      </c>
      <c r="J47" s="11" t="s">
        <v>52</v>
      </c>
      <c r="K47" s="11" t="s">
        <v>36</v>
      </c>
      <c r="L47" s="11" t="s">
        <v>83</v>
      </c>
    </row>
    <row r="48" ht="14.25" spans="1:12">
      <c r="A48" s="7">
        <v>45</v>
      </c>
      <c r="B48" s="15" t="s">
        <v>81</v>
      </c>
      <c r="C48" s="11" t="s">
        <v>84</v>
      </c>
      <c r="D48" s="11">
        <v>33.85</v>
      </c>
      <c r="E48" s="11">
        <v>15.43</v>
      </c>
      <c r="F48" s="11">
        <v>13.25</v>
      </c>
      <c r="G48" s="11">
        <v>19.3</v>
      </c>
      <c r="H48" s="11">
        <v>81.83</v>
      </c>
      <c r="I48" s="11">
        <v>2</v>
      </c>
      <c r="J48" s="11" t="s">
        <v>52</v>
      </c>
      <c r="K48" s="11" t="s">
        <v>36</v>
      </c>
      <c r="L48" s="11" t="s">
        <v>83</v>
      </c>
    </row>
    <row r="49" ht="14.25" spans="1:12">
      <c r="A49" s="7">
        <v>46</v>
      </c>
      <c r="B49" s="15" t="s">
        <v>81</v>
      </c>
      <c r="C49" s="11" t="s">
        <v>85</v>
      </c>
      <c r="D49" s="11">
        <v>32.4</v>
      </c>
      <c r="E49" s="11">
        <v>14.83</v>
      </c>
      <c r="F49" s="11">
        <v>15.25</v>
      </c>
      <c r="G49" s="11">
        <v>18.9</v>
      </c>
      <c r="H49" s="11">
        <v>81.38</v>
      </c>
      <c r="I49" s="11">
        <v>3</v>
      </c>
      <c r="J49" s="11" t="s">
        <v>16</v>
      </c>
      <c r="K49" s="11" t="s">
        <v>36</v>
      </c>
      <c r="L49" s="11" t="s">
        <v>83</v>
      </c>
    </row>
    <row r="50" ht="14.25" spans="1:12">
      <c r="A50" s="7">
        <v>47</v>
      </c>
      <c r="B50" s="15" t="s">
        <v>81</v>
      </c>
      <c r="C50" s="11" t="s">
        <v>86</v>
      </c>
      <c r="D50" s="11">
        <v>32.35</v>
      </c>
      <c r="E50" s="11">
        <v>14.5</v>
      </c>
      <c r="F50" s="11">
        <v>15</v>
      </c>
      <c r="G50" s="11">
        <v>19.5</v>
      </c>
      <c r="H50" s="11">
        <v>81.35</v>
      </c>
      <c r="I50" s="11">
        <v>4</v>
      </c>
      <c r="J50" s="11" t="s">
        <v>16</v>
      </c>
      <c r="K50" s="11" t="s">
        <v>36</v>
      </c>
      <c r="L50" s="11" t="s">
        <v>83</v>
      </c>
    </row>
    <row r="51" ht="14.25" spans="1:12">
      <c r="A51" s="7">
        <v>48</v>
      </c>
      <c r="B51" s="15" t="s">
        <v>81</v>
      </c>
      <c r="C51" s="11" t="s">
        <v>87</v>
      </c>
      <c r="D51" s="11">
        <v>30.95</v>
      </c>
      <c r="E51" s="11">
        <v>16.28</v>
      </c>
      <c r="F51" s="11">
        <v>15.89</v>
      </c>
      <c r="G51" s="11">
        <v>18.2</v>
      </c>
      <c r="H51" s="11">
        <v>81.32</v>
      </c>
      <c r="I51" s="11">
        <v>5</v>
      </c>
      <c r="J51" s="11" t="s">
        <v>52</v>
      </c>
      <c r="K51" s="11" t="s">
        <v>36</v>
      </c>
      <c r="L51" s="11" t="s">
        <v>83</v>
      </c>
    </row>
    <row r="52" ht="14.25" spans="1:12">
      <c r="A52" s="7">
        <v>49</v>
      </c>
      <c r="B52" s="15" t="s">
        <v>81</v>
      </c>
      <c r="C52" s="11" t="s">
        <v>88</v>
      </c>
      <c r="D52" s="11">
        <v>29.25</v>
      </c>
      <c r="E52" s="11">
        <v>16.53</v>
      </c>
      <c r="F52" s="11">
        <v>15.7</v>
      </c>
      <c r="G52" s="11">
        <v>18.5</v>
      </c>
      <c r="H52" s="11">
        <v>79.98</v>
      </c>
      <c r="I52" s="11">
        <v>6</v>
      </c>
      <c r="J52" s="11" t="s">
        <v>16</v>
      </c>
      <c r="K52" s="11" t="s">
        <v>36</v>
      </c>
      <c r="L52" s="11" t="s">
        <v>83</v>
      </c>
    </row>
    <row r="53" ht="14.25" spans="1:12">
      <c r="A53" s="7">
        <v>50</v>
      </c>
      <c r="B53" s="15" t="s">
        <v>81</v>
      </c>
      <c r="C53" s="11" t="s">
        <v>89</v>
      </c>
      <c r="D53" s="11">
        <v>30.3</v>
      </c>
      <c r="E53" s="11">
        <v>15.8</v>
      </c>
      <c r="F53" s="11">
        <v>15.1</v>
      </c>
      <c r="G53" s="11">
        <v>18.5</v>
      </c>
      <c r="H53" s="11">
        <v>79.7</v>
      </c>
      <c r="I53" s="11">
        <v>7</v>
      </c>
      <c r="J53" s="11" t="s">
        <v>52</v>
      </c>
      <c r="K53" s="11" t="s">
        <v>36</v>
      </c>
      <c r="L53" s="11" t="s">
        <v>83</v>
      </c>
    </row>
    <row r="54" ht="14.25" spans="1:12">
      <c r="A54" s="7">
        <v>51</v>
      </c>
      <c r="B54" s="15" t="s">
        <v>81</v>
      </c>
      <c r="C54" s="11" t="s">
        <v>90</v>
      </c>
      <c r="D54" s="11">
        <v>30.1</v>
      </c>
      <c r="E54" s="11">
        <v>15.38</v>
      </c>
      <c r="F54" s="11">
        <v>15.15</v>
      </c>
      <c r="G54" s="11">
        <v>18.4</v>
      </c>
      <c r="H54" s="11">
        <v>79.03</v>
      </c>
      <c r="I54" s="11">
        <v>8</v>
      </c>
      <c r="J54" s="11" t="s">
        <v>52</v>
      </c>
      <c r="K54" s="11" t="s">
        <v>36</v>
      </c>
      <c r="L54" s="11" t="s">
        <v>83</v>
      </c>
    </row>
    <row r="55" ht="14.25" spans="1:12">
      <c r="A55" s="7">
        <v>52</v>
      </c>
      <c r="B55" s="15" t="s">
        <v>81</v>
      </c>
      <c r="C55" s="11" t="s">
        <v>91</v>
      </c>
      <c r="D55" s="11">
        <v>33.8</v>
      </c>
      <c r="E55" s="11">
        <v>14.28</v>
      </c>
      <c r="F55" s="11">
        <v>10.85</v>
      </c>
      <c r="G55" s="11">
        <v>18</v>
      </c>
      <c r="H55" s="11">
        <v>76.96</v>
      </c>
      <c r="I55" s="11">
        <v>9</v>
      </c>
      <c r="J55" s="11" t="s">
        <v>16</v>
      </c>
      <c r="K55" s="11" t="s">
        <v>36</v>
      </c>
      <c r="L55" s="11" t="s">
        <v>83</v>
      </c>
    </row>
    <row r="56" ht="14.25" spans="1:12">
      <c r="A56" s="7">
        <v>53</v>
      </c>
      <c r="B56" s="7" t="s">
        <v>92</v>
      </c>
      <c r="C56" s="9" t="s">
        <v>93</v>
      </c>
      <c r="D56" s="43">
        <v>34.95</v>
      </c>
      <c r="E56" s="44">
        <v>16.3</v>
      </c>
      <c r="F56" s="45">
        <v>17.45</v>
      </c>
      <c r="G56" s="44">
        <v>16</v>
      </c>
      <c r="H56" s="8">
        <f t="shared" ref="H56:H59" si="3">SUM(D56:G56)</f>
        <v>84.7</v>
      </c>
      <c r="I56" s="7">
        <v>1</v>
      </c>
      <c r="J56" s="52" t="s">
        <v>52</v>
      </c>
      <c r="K56" s="11" t="s">
        <v>94</v>
      </c>
      <c r="L56" s="53" t="s">
        <v>95</v>
      </c>
    </row>
    <row r="57" ht="14.25" spans="1:12">
      <c r="A57" s="7">
        <v>54</v>
      </c>
      <c r="B57" s="7" t="s">
        <v>92</v>
      </c>
      <c r="C57" s="9" t="s">
        <v>96</v>
      </c>
      <c r="D57" s="46">
        <v>33.75</v>
      </c>
      <c r="E57" s="44">
        <v>15.7</v>
      </c>
      <c r="F57" s="45">
        <v>17.95</v>
      </c>
      <c r="G57" s="44">
        <v>16</v>
      </c>
      <c r="H57" s="8">
        <f t="shared" si="3"/>
        <v>83.4</v>
      </c>
      <c r="I57" s="7">
        <v>2</v>
      </c>
      <c r="J57" s="7" t="s">
        <v>52</v>
      </c>
      <c r="K57" s="11" t="s">
        <v>94</v>
      </c>
      <c r="L57" s="53" t="s">
        <v>95</v>
      </c>
    </row>
    <row r="58" ht="14.25" spans="1:12">
      <c r="A58" s="7">
        <v>55</v>
      </c>
      <c r="B58" s="7" t="s">
        <v>92</v>
      </c>
      <c r="C58" s="11" t="s">
        <v>97</v>
      </c>
      <c r="D58" s="46">
        <v>34.5</v>
      </c>
      <c r="E58" s="47">
        <v>16.9</v>
      </c>
      <c r="F58" s="47">
        <v>14.45</v>
      </c>
      <c r="G58" s="47">
        <v>15.64</v>
      </c>
      <c r="H58" s="48">
        <f t="shared" si="3"/>
        <v>81.49</v>
      </c>
      <c r="I58" s="7">
        <v>3</v>
      </c>
      <c r="J58" s="7" t="s">
        <v>52</v>
      </c>
      <c r="K58" s="11" t="s">
        <v>94</v>
      </c>
      <c r="L58" s="53" t="s">
        <v>95</v>
      </c>
    </row>
    <row r="59" ht="14.25" spans="1:12">
      <c r="A59" s="7">
        <v>56</v>
      </c>
      <c r="B59" s="7" t="s">
        <v>92</v>
      </c>
      <c r="C59" s="9" t="s">
        <v>98</v>
      </c>
      <c r="D59" s="46">
        <v>34.5</v>
      </c>
      <c r="E59" s="44">
        <v>15.86</v>
      </c>
      <c r="F59" s="45">
        <v>14.1</v>
      </c>
      <c r="G59" s="44">
        <v>15.72</v>
      </c>
      <c r="H59" s="8">
        <f t="shared" si="3"/>
        <v>80.18</v>
      </c>
      <c r="I59" s="7">
        <v>4</v>
      </c>
      <c r="J59" s="7" t="s">
        <v>52</v>
      </c>
      <c r="K59" s="11" t="s">
        <v>94</v>
      </c>
      <c r="L59" s="53" t="s">
        <v>95</v>
      </c>
    </row>
    <row r="60" ht="14.25" spans="1:12">
      <c r="A60" s="7">
        <v>57</v>
      </c>
      <c r="B60" s="7" t="s">
        <v>92</v>
      </c>
      <c r="C60" s="7" t="s">
        <v>99</v>
      </c>
      <c r="D60" s="8">
        <v>39</v>
      </c>
      <c r="E60" s="8">
        <v>18</v>
      </c>
      <c r="F60" s="8">
        <v>18.5</v>
      </c>
      <c r="G60" s="8">
        <v>19</v>
      </c>
      <c r="H60" s="8">
        <v>94.5</v>
      </c>
      <c r="I60" s="7">
        <v>2</v>
      </c>
      <c r="J60" s="11" t="s">
        <v>52</v>
      </c>
      <c r="K60" s="11" t="s">
        <v>100</v>
      </c>
      <c r="L60" s="11" t="s">
        <v>101</v>
      </c>
    </row>
    <row r="61" ht="14.25" spans="1:12">
      <c r="A61" s="7">
        <v>58</v>
      </c>
      <c r="B61" s="7" t="s">
        <v>92</v>
      </c>
      <c r="C61" s="9" t="s">
        <v>102</v>
      </c>
      <c r="D61" s="8">
        <v>39</v>
      </c>
      <c r="E61" s="10">
        <v>18</v>
      </c>
      <c r="F61" s="8">
        <v>18.5</v>
      </c>
      <c r="G61" s="10">
        <v>18.5</v>
      </c>
      <c r="H61" s="8">
        <v>94</v>
      </c>
      <c r="I61" s="7">
        <v>3</v>
      </c>
      <c r="J61" s="11" t="s">
        <v>52</v>
      </c>
      <c r="K61" s="11" t="s">
        <v>100</v>
      </c>
      <c r="L61" s="11" t="s">
        <v>101</v>
      </c>
    </row>
    <row r="62" ht="14.25" spans="1:12">
      <c r="A62" s="7">
        <v>59</v>
      </c>
      <c r="B62" s="7" t="s">
        <v>92</v>
      </c>
      <c r="C62" s="9" t="s">
        <v>103</v>
      </c>
      <c r="D62" s="8">
        <v>39</v>
      </c>
      <c r="E62" s="10">
        <v>18.4</v>
      </c>
      <c r="F62" s="8">
        <v>19</v>
      </c>
      <c r="G62" s="8">
        <v>18.5</v>
      </c>
      <c r="H62" s="8">
        <v>94.9</v>
      </c>
      <c r="I62" s="49">
        <v>1</v>
      </c>
      <c r="J62" s="11" t="s">
        <v>52</v>
      </c>
      <c r="K62" s="11" t="s">
        <v>100</v>
      </c>
      <c r="L62" s="11" t="s">
        <v>101</v>
      </c>
    </row>
    <row r="63" ht="14.25" spans="1:12">
      <c r="A63" s="7">
        <v>60</v>
      </c>
      <c r="B63" s="7" t="s">
        <v>92</v>
      </c>
      <c r="C63" s="9" t="s">
        <v>104</v>
      </c>
      <c r="D63" s="8">
        <v>38</v>
      </c>
      <c r="E63" s="10">
        <v>17</v>
      </c>
      <c r="F63" s="8">
        <v>18.5</v>
      </c>
      <c r="G63" s="8">
        <v>18.5</v>
      </c>
      <c r="H63" s="31">
        <v>92</v>
      </c>
      <c r="I63" s="15">
        <v>4</v>
      </c>
      <c r="J63" s="11" t="s">
        <v>52</v>
      </c>
      <c r="K63" s="11" t="s">
        <v>100</v>
      </c>
      <c r="L63" s="11" t="s">
        <v>101</v>
      </c>
    </row>
    <row r="64" ht="14.25" spans="1:12">
      <c r="A64" s="7">
        <v>61</v>
      </c>
      <c r="B64" s="7" t="s">
        <v>92</v>
      </c>
      <c r="C64" s="9" t="s">
        <v>105</v>
      </c>
      <c r="D64" s="8">
        <v>38.5</v>
      </c>
      <c r="E64" s="10">
        <v>16</v>
      </c>
      <c r="F64" s="8">
        <v>18.5</v>
      </c>
      <c r="G64" s="8">
        <v>18.5</v>
      </c>
      <c r="H64" s="8">
        <v>91.5</v>
      </c>
      <c r="I64" s="11">
        <v>5</v>
      </c>
      <c r="J64" s="11" t="s">
        <v>52</v>
      </c>
      <c r="K64" s="11" t="s">
        <v>100</v>
      </c>
      <c r="L64" s="11" t="s">
        <v>101</v>
      </c>
    </row>
    <row r="65" ht="14.25" spans="1:12">
      <c r="A65" s="7">
        <v>62</v>
      </c>
      <c r="B65" s="7" t="s">
        <v>92</v>
      </c>
      <c r="C65" s="9" t="s">
        <v>106</v>
      </c>
      <c r="D65" s="8">
        <v>40</v>
      </c>
      <c r="E65" s="10">
        <v>19</v>
      </c>
      <c r="F65" s="8">
        <v>19</v>
      </c>
      <c r="G65" s="10">
        <v>20</v>
      </c>
      <c r="H65" s="8">
        <f t="shared" ref="H65:H68" si="4">SUM(D65:G65)</f>
        <v>98</v>
      </c>
      <c r="I65" s="55">
        <v>1</v>
      </c>
      <c r="J65" s="7" t="s">
        <v>52</v>
      </c>
      <c r="K65" s="53" t="s">
        <v>107</v>
      </c>
      <c r="L65" s="11" t="s">
        <v>108</v>
      </c>
    </row>
    <row r="66" ht="14.25" spans="1:12">
      <c r="A66" s="7">
        <v>63</v>
      </c>
      <c r="B66" s="7" t="s">
        <v>92</v>
      </c>
      <c r="C66" s="54" t="s">
        <v>109</v>
      </c>
      <c r="D66" s="8">
        <v>40</v>
      </c>
      <c r="E66" s="10">
        <v>19</v>
      </c>
      <c r="F66" s="8">
        <v>19</v>
      </c>
      <c r="G66" s="10">
        <v>19</v>
      </c>
      <c r="H66" s="8">
        <f t="shared" si="4"/>
        <v>97</v>
      </c>
      <c r="I66" s="56">
        <v>2</v>
      </c>
      <c r="J66" s="7" t="s">
        <v>52</v>
      </c>
      <c r="K66" s="53" t="s">
        <v>107</v>
      </c>
      <c r="L66" s="11" t="s">
        <v>108</v>
      </c>
    </row>
    <row r="67" ht="14.25" spans="1:12">
      <c r="A67" s="7">
        <v>64</v>
      </c>
      <c r="B67" s="7" t="s">
        <v>92</v>
      </c>
      <c r="C67" s="15" t="s">
        <v>110</v>
      </c>
      <c r="D67" s="31">
        <v>40</v>
      </c>
      <c r="E67" s="31">
        <v>17</v>
      </c>
      <c r="F67" s="31">
        <v>20</v>
      </c>
      <c r="G67" s="31">
        <v>19</v>
      </c>
      <c r="H67" s="31">
        <f t="shared" si="4"/>
        <v>96</v>
      </c>
      <c r="I67" s="57">
        <v>3</v>
      </c>
      <c r="J67" s="7" t="s">
        <v>52</v>
      </c>
      <c r="K67" s="53" t="s">
        <v>107</v>
      </c>
      <c r="L67" s="11" t="s">
        <v>108</v>
      </c>
    </row>
    <row r="68" ht="14.25" spans="1:12">
      <c r="A68" s="7">
        <v>65</v>
      </c>
      <c r="B68" s="7" t="s">
        <v>92</v>
      </c>
      <c r="C68" s="9" t="s">
        <v>111</v>
      </c>
      <c r="D68" s="8">
        <v>39</v>
      </c>
      <c r="E68" s="10">
        <v>16</v>
      </c>
      <c r="F68" s="8">
        <v>18</v>
      </c>
      <c r="G68" s="10">
        <v>18</v>
      </c>
      <c r="H68" s="8">
        <f t="shared" si="4"/>
        <v>91</v>
      </c>
      <c r="I68" s="56">
        <v>4</v>
      </c>
      <c r="J68" s="7" t="s">
        <v>52</v>
      </c>
      <c r="K68" s="53" t="s">
        <v>107</v>
      </c>
      <c r="L68" s="11" t="s">
        <v>108</v>
      </c>
    </row>
    <row r="69" ht="14.25" spans="1:12">
      <c r="A69" s="7">
        <v>66</v>
      </c>
      <c r="B69" s="7" t="s">
        <v>92</v>
      </c>
      <c r="C69" s="7" t="s">
        <v>112</v>
      </c>
      <c r="D69" s="8">
        <v>35.6</v>
      </c>
      <c r="E69" s="22">
        <v>16.5</v>
      </c>
      <c r="F69" s="8">
        <v>19</v>
      </c>
      <c r="G69" s="22">
        <v>19.3</v>
      </c>
      <c r="H69" s="22">
        <f t="shared" ref="H69:H77" si="5">SUM(D69:G69)</f>
        <v>90.4</v>
      </c>
      <c r="I69" s="7">
        <v>1</v>
      </c>
      <c r="J69" s="11" t="s">
        <v>52</v>
      </c>
      <c r="K69" s="11" t="s">
        <v>113</v>
      </c>
      <c r="L69" s="11" t="s">
        <v>114</v>
      </c>
    </row>
    <row r="70" ht="14.25" spans="1:12">
      <c r="A70" s="7">
        <v>67</v>
      </c>
      <c r="B70" s="7" t="s">
        <v>92</v>
      </c>
      <c r="C70" s="9" t="s">
        <v>115</v>
      </c>
      <c r="D70" s="8">
        <v>35.6</v>
      </c>
      <c r="E70" s="22">
        <v>14.93</v>
      </c>
      <c r="F70" s="8">
        <v>18</v>
      </c>
      <c r="G70" s="22">
        <v>19.4</v>
      </c>
      <c r="H70" s="22">
        <f t="shared" si="5"/>
        <v>87.93</v>
      </c>
      <c r="I70" s="7">
        <v>2</v>
      </c>
      <c r="J70" s="11" t="s">
        <v>52</v>
      </c>
      <c r="K70" s="11" t="s">
        <v>113</v>
      </c>
      <c r="L70" s="11" t="s">
        <v>114</v>
      </c>
    </row>
    <row r="71" ht="14.25" spans="1:12">
      <c r="A71" s="7">
        <v>68</v>
      </c>
      <c r="B71" s="7" t="s">
        <v>92</v>
      </c>
      <c r="C71" s="9" t="s">
        <v>116</v>
      </c>
      <c r="D71" s="8">
        <v>34.4</v>
      </c>
      <c r="E71" s="22" t="s">
        <v>117</v>
      </c>
      <c r="F71" s="8">
        <v>16</v>
      </c>
      <c r="G71" s="22">
        <v>19.3</v>
      </c>
      <c r="H71" s="22">
        <v>84.87</v>
      </c>
      <c r="I71" s="7">
        <v>3</v>
      </c>
      <c r="J71" s="58" t="s">
        <v>52</v>
      </c>
      <c r="K71" s="11" t="s">
        <v>113</v>
      </c>
      <c r="L71" s="11" t="s">
        <v>114</v>
      </c>
    </row>
    <row r="72" ht="14.25" spans="1:12">
      <c r="A72" s="7">
        <v>69</v>
      </c>
      <c r="B72" s="7" t="s">
        <v>92</v>
      </c>
      <c r="C72" s="9" t="s">
        <v>118</v>
      </c>
      <c r="D72" s="8">
        <v>35.2</v>
      </c>
      <c r="E72" s="22" t="s">
        <v>119</v>
      </c>
      <c r="F72" s="8">
        <v>14</v>
      </c>
      <c r="G72" s="22">
        <v>19.13</v>
      </c>
      <c r="H72" s="22" t="s">
        <v>120</v>
      </c>
      <c r="I72" s="50">
        <v>4</v>
      </c>
      <c r="J72" s="11" t="s">
        <v>52</v>
      </c>
      <c r="K72" s="59" t="s">
        <v>113</v>
      </c>
      <c r="L72" s="58" t="s">
        <v>114</v>
      </c>
    </row>
    <row r="73" ht="14.25" spans="1:12">
      <c r="A73" s="7">
        <v>70</v>
      </c>
      <c r="B73" s="7" t="s">
        <v>92</v>
      </c>
      <c r="C73" s="9" t="s">
        <v>121</v>
      </c>
      <c r="D73" s="8">
        <v>40</v>
      </c>
      <c r="E73" s="10">
        <v>18.7</v>
      </c>
      <c r="F73" s="8">
        <v>18.3</v>
      </c>
      <c r="G73" s="10">
        <v>18</v>
      </c>
      <c r="H73" s="31">
        <f t="shared" si="5"/>
        <v>95</v>
      </c>
      <c r="I73" s="15">
        <v>1</v>
      </c>
      <c r="J73" s="7" t="s">
        <v>52</v>
      </c>
      <c r="K73" s="60" t="s">
        <v>122</v>
      </c>
      <c r="L73" s="7" t="s">
        <v>123</v>
      </c>
    </row>
    <row r="74" ht="14.25" spans="1:12">
      <c r="A74" s="7">
        <v>71</v>
      </c>
      <c r="B74" s="7" t="s">
        <v>92</v>
      </c>
      <c r="C74" s="9" t="s">
        <v>124</v>
      </c>
      <c r="D74" s="8">
        <v>40</v>
      </c>
      <c r="E74" s="10">
        <v>19</v>
      </c>
      <c r="F74" s="8">
        <v>17.5</v>
      </c>
      <c r="G74" s="10">
        <v>18</v>
      </c>
      <c r="H74" s="31">
        <f t="shared" si="5"/>
        <v>94.5</v>
      </c>
      <c r="I74" s="11">
        <v>2</v>
      </c>
      <c r="J74" s="7" t="s">
        <v>52</v>
      </c>
      <c r="K74" s="60" t="s">
        <v>122</v>
      </c>
      <c r="L74" s="7" t="s">
        <v>123</v>
      </c>
    </row>
    <row r="75" ht="14.25" spans="1:12">
      <c r="A75" s="7">
        <v>72</v>
      </c>
      <c r="B75" s="7" t="s">
        <v>92</v>
      </c>
      <c r="C75" s="9" t="s">
        <v>125</v>
      </c>
      <c r="D75" s="8">
        <v>40</v>
      </c>
      <c r="E75" s="10">
        <v>16</v>
      </c>
      <c r="F75" s="8">
        <v>18.2</v>
      </c>
      <c r="G75" s="10">
        <v>20</v>
      </c>
      <c r="H75" s="8">
        <f t="shared" si="5"/>
        <v>94.2</v>
      </c>
      <c r="I75" s="15">
        <v>3</v>
      </c>
      <c r="J75" s="7" t="s">
        <v>52</v>
      </c>
      <c r="K75" s="60" t="s">
        <v>122</v>
      </c>
      <c r="L75" s="7" t="s">
        <v>123</v>
      </c>
    </row>
    <row r="76" ht="14.25" spans="1:12">
      <c r="A76" s="7">
        <v>73</v>
      </c>
      <c r="B76" s="7" t="s">
        <v>92</v>
      </c>
      <c r="C76" s="30" t="s">
        <v>126</v>
      </c>
      <c r="D76" s="31">
        <v>40</v>
      </c>
      <c r="E76" s="32">
        <v>18.6</v>
      </c>
      <c r="F76" s="31">
        <v>16</v>
      </c>
      <c r="G76" s="32">
        <v>19</v>
      </c>
      <c r="H76" s="31">
        <f t="shared" si="5"/>
        <v>93.6</v>
      </c>
      <c r="I76" s="58">
        <v>4</v>
      </c>
      <c r="J76" s="7" t="s">
        <v>52</v>
      </c>
      <c r="K76" s="61" t="s">
        <v>122</v>
      </c>
      <c r="L76" s="15" t="s">
        <v>123</v>
      </c>
    </row>
    <row r="77" ht="14.25" spans="1:12">
      <c r="A77" s="7">
        <v>74</v>
      </c>
      <c r="B77" s="7" t="s">
        <v>92</v>
      </c>
      <c r="C77" s="9" t="s">
        <v>127</v>
      </c>
      <c r="D77" s="8">
        <v>40</v>
      </c>
      <c r="E77" s="10">
        <v>16</v>
      </c>
      <c r="F77" s="8">
        <v>15</v>
      </c>
      <c r="G77" s="10">
        <v>19</v>
      </c>
      <c r="H77" s="8">
        <f t="shared" si="5"/>
        <v>90</v>
      </c>
      <c r="I77" s="7">
        <v>5</v>
      </c>
      <c r="J77" s="7" t="s">
        <v>52</v>
      </c>
      <c r="K77" s="7" t="s">
        <v>122</v>
      </c>
      <c r="L77" s="7" t="s">
        <v>123</v>
      </c>
    </row>
    <row r="78" ht="14.25" spans="12:12">
      <c r="L78" s="49"/>
    </row>
    <row r="84" ht="14.25" spans="12:12">
      <c r="L84" s="49"/>
    </row>
    <row r="85" ht="14.25" spans="12:12">
      <c r="L85" s="49"/>
    </row>
    <row r="86" ht="14.25" spans="12:12">
      <c r="L86" s="49"/>
    </row>
    <row r="87" ht="14.25" spans="12:12">
      <c r="L87" s="49"/>
    </row>
    <row r="88" ht="14.25" spans="12:12">
      <c r="L88" s="49"/>
    </row>
    <row r="89" ht="14.25" spans="12:12">
      <c r="L89" s="49"/>
    </row>
  </sheetData>
  <mergeCells count="2">
    <mergeCell ref="B1:L1"/>
    <mergeCell ref="A2:L2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G18" sqref="G18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</dc:creator>
  <cp:lastModifiedBy>cj</cp:lastModifiedBy>
  <dcterms:created xsi:type="dcterms:W3CDTF">2015-12-01T00:56:00Z</dcterms:created>
  <dcterms:modified xsi:type="dcterms:W3CDTF">2015-12-05T08:21:05Z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2052-10.1.0.5400</vt:lpwstr>
  </property>
</Properties>
</file>